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在职全额" sheetId="6" r:id="rId1"/>
    <sheet name="在职差额" sheetId="4" r:id="rId2"/>
    <sheet name="在职工人" sheetId="5" r:id="rId3"/>
    <sheet name="附属中学" sheetId="7" r:id="rId4"/>
  </sheets>
  <definedNames>
    <definedName name="_xlnm.Print_Titles" localSheetId="0">在职全额!$3:$3</definedName>
  </definedNames>
  <calcPr calcId="144525" fullCalcOnLoad="1"/>
</workbook>
</file>

<file path=xl/sharedStrings.xml><?xml version="1.0" encoding="utf-8"?>
<sst xmlns="http://schemas.openxmlformats.org/spreadsheetml/2006/main" count="310" uniqueCount="126">
  <si>
    <t>2021年度住房货币化补贴排序名单（第一榜公示）</t>
  </si>
  <si>
    <t>在职干部全额补贴：</t>
  </si>
  <si>
    <t>序号</t>
  </si>
  <si>
    <t>姓  名</t>
  </si>
  <si>
    <t>单位</t>
  </si>
  <si>
    <t>职称（务）</t>
  </si>
  <si>
    <t>工龄分</t>
  </si>
  <si>
    <t>职龄分</t>
  </si>
  <si>
    <t>附加分</t>
  </si>
  <si>
    <t>总分</t>
  </si>
  <si>
    <t>到我校时间</t>
  </si>
  <si>
    <t>倪  昕</t>
  </si>
  <si>
    <t>成人教育学院</t>
  </si>
  <si>
    <t>副高</t>
  </si>
  <si>
    <t>1994年</t>
  </si>
  <si>
    <t>宋辉</t>
  </si>
  <si>
    <t>国学中心</t>
  </si>
  <si>
    <t>2017年</t>
  </si>
  <si>
    <t>马  洛</t>
  </si>
  <si>
    <t>高职院</t>
  </si>
  <si>
    <t>中级</t>
  </si>
  <si>
    <t>1993年</t>
  </si>
  <si>
    <t>于福君</t>
  </si>
  <si>
    <t>发展规划处</t>
  </si>
  <si>
    <t>处级</t>
  </si>
  <si>
    <t>1999年</t>
  </si>
  <si>
    <t>曹  阳</t>
  </si>
  <si>
    <t>外语学院</t>
  </si>
  <si>
    <t>1997年</t>
  </si>
  <si>
    <t>白长虹</t>
  </si>
  <si>
    <t>人文学院</t>
  </si>
  <si>
    <t>1998年</t>
  </si>
  <si>
    <t>张金昌</t>
  </si>
  <si>
    <t>科技处</t>
  </si>
  <si>
    <t>正高</t>
  </si>
  <si>
    <t>高红杰</t>
  </si>
  <si>
    <t>邬诺娃</t>
  </si>
  <si>
    <t>音乐学院</t>
  </si>
  <si>
    <t>1996年</t>
  </si>
  <si>
    <t>施启龙</t>
  </si>
  <si>
    <t>赵  宇</t>
  </si>
  <si>
    <t>谷  珺</t>
  </si>
  <si>
    <t>管理学院</t>
  </si>
  <si>
    <t>张  颖</t>
  </si>
  <si>
    <t>国际教育学院</t>
  </si>
  <si>
    <t>于广壮</t>
  </si>
  <si>
    <t>杨丽新</t>
  </si>
  <si>
    <t>陆  明</t>
  </si>
  <si>
    <t>计算中心</t>
  </si>
  <si>
    <t>金盛爱</t>
  </si>
  <si>
    <t>2000年</t>
  </si>
  <si>
    <t>常  勇</t>
  </si>
  <si>
    <t>王  菲</t>
  </si>
  <si>
    <t>美术学院</t>
  </si>
  <si>
    <t>李树多</t>
  </si>
  <si>
    <t>教科院</t>
  </si>
  <si>
    <t>韦  佳</t>
  </si>
  <si>
    <t>体育学院</t>
  </si>
  <si>
    <t>宗  妮</t>
  </si>
  <si>
    <t>王  冰</t>
  </si>
  <si>
    <t>常  青</t>
  </si>
  <si>
    <t>2002年</t>
  </si>
  <si>
    <t>张  贞</t>
  </si>
  <si>
    <t>1995年</t>
  </si>
  <si>
    <t>于文波</t>
  </si>
  <si>
    <t>数学学院</t>
  </si>
  <si>
    <t>花  震</t>
  </si>
  <si>
    <t>申  华</t>
  </si>
  <si>
    <t>徐  振</t>
  </si>
  <si>
    <t>张毅宁</t>
  </si>
  <si>
    <t>物理学院</t>
  </si>
  <si>
    <t>冷  眉</t>
  </si>
  <si>
    <t>赫  迪</t>
  </si>
  <si>
    <t>赵大海</t>
  </si>
  <si>
    <t>张天予</t>
  </si>
  <si>
    <t>郭晓东</t>
  </si>
  <si>
    <t>单  丛</t>
  </si>
  <si>
    <t>2001年</t>
  </si>
  <si>
    <t>苏  粤</t>
  </si>
  <si>
    <t>杨峰</t>
  </si>
  <si>
    <t>连晓红</t>
  </si>
  <si>
    <t>2004年</t>
  </si>
  <si>
    <t>王  宁</t>
  </si>
  <si>
    <t>杨金豹</t>
  </si>
  <si>
    <t>钟志强</t>
  </si>
  <si>
    <t>张  淳</t>
  </si>
  <si>
    <t>崔  革</t>
  </si>
  <si>
    <t>张恩华</t>
  </si>
  <si>
    <t>郑  岩</t>
  </si>
  <si>
    <t>李红梅</t>
  </si>
  <si>
    <t>王秋玉</t>
  </si>
  <si>
    <t>张  岚</t>
  </si>
  <si>
    <t>2005年</t>
  </si>
  <si>
    <t>朱  涛</t>
  </si>
  <si>
    <t>孙  凯</t>
  </si>
  <si>
    <t>范土红</t>
  </si>
  <si>
    <t>2007年</t>
  </si>
  <si>
    <t>朴美兰</t>
  </si>
  <si>
    <t>2006年</t>
  </si>
  <si>
    <t>丛  鹏</t>
  </si>
  <si>
    <t>王  双</t>
  </si>
  <si>
    <t>保卫处</t>
  </si>
  <si>
    <t>在职干部差额补贴：</t>
  </si>
  <si>
    <t>姓名</t>
  </si>
  <si>
    <t>张悦</t>
  </si>
  <si>
    <t>崔旭东</t>
  </si>
  <si>
    <t>2003年</t>
  </si>
  <si>
    <t>吴  琳</t>
  </si>
  <si>
    <t>1987年</t>
  </si>
  <si>
    <t>赵新强</t>
  </si>
  <si>
    <t>1992年</t>
  </si>
  <si>
    <t>王运生</t>
  </si>
  <si>
    <t>1981年</t>
  </si>
  <si>
    <t>贾凤旭</t>
  </si>
  <si>
    <t>图书馆</t>
  </si>
  <si>
    <t>汤宪振</t>
  </si>
  <si>
    <t>在职工人全额补贴：</t>
  </si>
  <si>
    <t>赵  军</t>
  </si>
  <si>
    <t>后勤集团</t>
  </si>
  <si>
    <t>高级工</t>
  </si>
  <si>
    <t>附属中学差额补贴：</t>
  </si>
  <si>
    <t>王琢</t>
  </si>
  <si>
    <t>附属中学</t>
  </si>
  <si>
    <t>中教高级</t>
  </si>
  <si>
    <t>附属中学全额补贴：</t>
  </si>
  <si>
    <t>宋华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</si>
</sst>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2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5" fillId="10" borderId="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/>
    <xf numFmtId="0" fontId="21" fillId="0" borderId="11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6" fillId="11" borderId="3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2" fillId="0" borderId="1" xfId="50" applyFont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17" xfId="51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zoomScale="90" zoomScaleNormal="90" zoomScaleSheetLayoutView="60" workbookViewId="0">
      <selection activeCell="E20" sqref="E20"/>
    </sheetView>
  </sheetViews>
  <sheetFormatPr defaultColWidth="8.8" defaultRowHeight="21" customHeight="1"/>
  <cols>
    <col min="1" max="2" width="11.1" style="4" customWidth="1"/>
    <col min="3" max="3" width="13.8833333333333" style="4" customWidth="1"/>
    <col min="4" max="5" width="12.2166666666667" style="4" customWidth="1"/>
    <col min="6" max="6" width="12.2166666666667" style="15" customWidth="1"/>
    <col min="7" max="7" width="12.2166666666667" style="4" customWidth="1"/>
    <col min="8" max="8" width="12.2166666666667" style="15" customWidth="1"/>
    <col min="9" max="237" width="12.2166666666667" style="4" customWidth="1"/>
    <col min="238" max="238" width="12.2166666666667" style="4"/>
    <col min="239" max="16384" width="8.8" style="4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11" t="s">
        <v>7</v>
      </c>
      <c r="G3" s="3" t="s">
        <v>8</v>
      </c>
      <c r="H3" s="11" t="s">
        <v>9</v>
      </c>
      <c r="I3" s="5" t="s">
        <v>10</v>
      </c>
    </row>
    <row r="4" customFormat="1" customHeight="1" spans="1:9">
      <c r="A4" s="3">
        <v>1</v>
      </c>
      <c r="B4" s="10" t="s">
        <v>11</v>
      </c>
      <c r="C4" s="3" t="s">
        <v>12</v>
      </c>
      <c r="D4" s="10" t="s">
        <v>13</v>
      </c>
      <c r="E4" s="3">
        <v>33</v>
      </c>
      <c r="F4" s="11">
        <v>48.5</v>
      </c>
      <c r="G4" s="9">
        <v>3</v>
      </c>
      <c r="H4" s="12">
        <f t="shared" ref="H4:H58" si="0">SUM(E4:G4)</f>
        <v>84.5</v>
      </c>
      <c r="I4" s="13" t="s">
        <v>14</v>
      </c>
    </row>
    <row r="5" s="14" customFormat="1" customHeight="1" spans="1:9">
      <c r="A5" s="3">
        <v>2</v>
      </c>
      <c r="B5" s="10" t="s">
        <v>15</v>
      </c>
      <c r="C5" s="3" t="s">
        <v>16</v>
      </c>
      <c r="D5" s="13" t="s">
        <v>13</v>
      </c>
      <c r="E5" s="13">
        <v>31</v>
      </c>
      <c r="F5" s="13">
        <v>39.5</v>
      </c>
      <c r="G5" s="13">
        <v>3</v>
      </c>
      <c r="H5" s="12">
        <f t="shared" si="0"/>
        <v>73.5</v>
      </c>
      <c r="I5" s="13" t="s">
        <v>17</v>
      </c>
    </row>
    <row r="6" customFormat="1" customHeight="1" spans="1:9">
      <c r="A6" s="3">
        <v>3</v>
      </c>
      <c r="B6" s="10" t="s">
        <v>18</v>
      </c>
      <c r="C6" s="10" t="s">
        <v>19</v>
      </c>
      <c r="D6" s="10" t="s">
        <v>20</v>
      </c>
      <c r="E6" s="10">
        <v>32</v>
      </c>
      <c r="F6" s="10">
        <v>34.5</v>
      </c>
      <c r="G6" s="10">
        <v>3</v>
      </c>
      <c r="H6" s="10">
        <f t="shared" si="0"/>
        <v>69.5</v>
      </c>
      <c r="I6" s="13" t="s">
        <v>21</v>
      </c>
    </row>
    <row r="7" customFormat="1" customHeight="1" spans="1:9">
      <c r="A7" s="3">
        <v>4</v>
      </c>
      <c r="B7" s="10" t="s">
        <v>22</v>
      </c>
      <c r="C7" s="10" t="s">
        <v>23</v>
      </c>
      <c r="D7" s="10" t="s">
        <v>24</v>
      </c>
      <c r="E7" s="10">
        <v>27</v>
      </c>
      <c r="F7" s="10">
        <v>41</v>
      </c>
      <c r="G7" s="10"/>
      <c r="H7" s="10">
        <f t="shared" si="0"/>
        <v>68</v>
      </c>
      <c r="I7" s="13" t="s">
        <v>25</v>
      </c>
    </row>
    <row r="8" customFormat="1" customHeight="1" spans="1:9">
      <c r="A8" s="3">
        <v>5</v>
      </c>
      <c r="B8" s="8" t="s">
        <v>26</v>
      </c>
      <c r="C8" s="8" t="s">
        <v>27</v>
      </c>
      <c r="D8" s="8" t="s">
        <v>13</v>
      </c>
      <c r="E8" s="8">
        <v>29</v>
      </c>
      <c r="F8" s="8">
        <v>35.5</v>
      </c>
      <c r="G8" s="8">
        <v>3</v>
      </c>
      <c r="H8" s="8">
        <f t="shared" si="0"/>
        <v>67.5</v>
      </c>
      <c r="I8" s="13" t="s">
        <v>28</v>
      </c>
    </row>
    <row r="9" customFormat="1" customHeight="1" spans="1:9">
      <c r="A9" s="3">
        <v>6</v>
      </c>
      <c r="B9" s="8" t="s">
        <v>29</v>
      </c>
      <c r="C9" s="8" t="s">
        <v>30</v>
      </c>
      <c r="D9" s="8" t="s">
        <v>13</v>
      </c>
      <c r="E9" s="8">
        <v>29</v>
      </c>
      <c r="F9" s="8">
        <v>37</v>
      </c>
      <c r="G9" s="8"/>
      <c r="H9" s="8">
        <f t="shared" si="0"/>
        <v>66</v>
      </c>
      <c r="I9" s="13" t="s">
        <v>31</v>
      </c>
    </row>
    <row r="10" customFormat="1" customHeight="1" spans="1:9">
      <c r="A10" s="3">
        <v>7</v>
      </c>
      <c r="B10" s="8" t="s">
        <v>32</v>
      </c>
      <c r="C10" s="8" t="s">
        <v>33</v>
      </c>
      <c r="D10" s="8" t="s">
        <v>34</v>
      </c>
      <c r="E10" s="8">
        <v>28</v>
      </c>
      <c r="F10" s="8">
        <v>32.5</v>
      </c>
      <c r="G10" s="8">
        <v>3</v>
      </c>
      <c r="H10" s="8">
        <f t="shared" si="0"/>
        <v>63.5</v>
      </c>
      <c r="I10" s="13" t="s">
        <v>17</v>
      </c>
    </row>
    <row r="11" customFormat="1" customHeight="1" spans="1:9">
      <c r="A11" s="3">
        <v>8</v>
      </c>
      <c r="B11" s="8" t="s">
        <v>35</v>
      </c>
      <c r="C11" s="8" t="s">
        <v>19</v>
      </c>
      <c r="D11" s="8" t="s">
        <v>13</v>
      </c>
      <c r="E11" s="8">
        <v>28</v>
      </c>
      <c r="F11" s="8">
        <v>35</v>
      </c>
      <c r="G11" s="8"/>
      <c r="H11" s="8">
        <f t="shared" si="0"/>
        <v>63</v>
      </c>
      <c r="I11" s="13" t="s">
        <v>31</v>
      </c>
    </row>
    <row r="12" customHeight="1" spans="1:9">
      <c r="A12" s="3">
        <v>9</v>
      </c>
      <c r="B12" s="8" t="s">
        <v>36</v>
      </c>
      <c r="C12" s="8" t="s">
        <v>37</v>
      </c>
      <c r="D12" s="8" t="s">
        <v>34</v>
      </c>
      <c r="E12" s="8">
        <v>29</v>
      </c>
      <c r="F12" s="8">
        <v>30</v>
      </c>
      <c r="G12" s="8">
        <v>3</v>
      </c>
      <c r="H12" s="8">
        <f t="shared" si="0"/>
        <v>62</v>
      </c>
      <c r="I12" s="5" t="s">
        <v>38</v>
      </c>
    </row>
    <row r="13" customHeight="1" spans="1:9">
      <c r="A13" s="3">
        <v>10</v>
      </c>
      <c r="B13" s="8" t="s">
        <v>39</v>
      </c>
      <c r="C13" s="8" t="s">
        <v>37</v>
      </c>
      <c r="D13" s="8" t="s">
        <v>13</v>
      </c>
      <c r="E13" s="8">
        <v>28</v>
      </c>
      <c r="F13" s="8">
        <v>34</v>
      </c>
      <c r="G13" s="8"/>
      <c r="H13" s="8">
        <f t="shared" si="0"/>
        <v>62</v>
      </c>
      <c r="I13" s="5" t="s">
        <v>31</v>
      </c>
    </row>
    <row r="14" customHeight="1" spans="1:9">
      <c r="A14" s="3">
        <v>11</v>
      </c>
      <c r="B14" s="8" t="s">
        <v>40</v>
      </c>
      <c r="C14" s="8" t="s">
        <v>19</v>
      </c>
      <c r="D14" s="8" t="s">
        <v>13</v>
      </c>
      <c r="E14" s="8">
        <v>28</v>
      </c>
      <c r="F14" s="8">
        <v>34</v>
      </c>
      <c r="G14" s="8"/>
      <c r="H14" s="8">
        <f t="shared" si="0"/>
        <v>62</v>
      </c>
      <c r="I14" s="5" t="s">
        <v>25</v>
      </c>
    </row>
    <row r="15" customHeight="1" spans="1:9">
      <c r="A15" s="3">
        <v>12</v>
      </c>
      <c r="B15" s="8" t="s">
        <v>41</v>
      </c>
      <c r="C15" s="8" t="s">
        <v>42</v>
      </c>
      <c r="D15" s="8" t="s">
        <v>20</v>
      </c>
      <c r="E15" s="8">
        <v>30</v>
      </c>
      <c r="F15" s="8">
        <v>31.5</v>
      </c>
      <c r="G15" s="8"/>
      <c r="H15" s="8">
        <f t="shared" si="0"/>
        <v>61.5</v>
      </c>
      <c r="I15" s="13" t="s">
        <v>38</v>
      </c>
    </row>
    <row r="16" customHeight="1" spans="1:9">
      <c r="A16" s="3">
        <v>13</v>
      </c>
      <c r="B16" s="8" t="s">
        <v>43</v>
      </c>
      <c r="C16" s="8" t="s">
        <v>44</v>
      </c>
      <c r="D16" s="8" t="s">
        <v>13</v>
      </c>
      <c r="E16" s="8">
        <v>28</v>
      </c>
      <c r="F16" s="8">
        <v>33.5</v>
      </c>
      <c r="G16" s="8"/>
      <c r="H16" s="8">
        <f t="shared" si="0"/>
        <v>61.5</v>
      </c>
      <c r="I16" s="5" t="s">
        <v>31</v>
      </c>
    </row>
    <row r="17" customHeight="1" spans="1:9">
      <c r="A17" s="3">
        <v>14</v>
      </c>
      <c r="B17" s="8" t="s">
        <v>45</v>
      </c>
      <c r="C17" s="8" t="s">
        <v>37</v>
      </c>
      <c r="D17" s="8" t="s">
        <v>13</v>
      </c>
      <c r="E17" s="8">
        <v>28</v>
      </c>
      <c r="F17" s="8">
        <v>29.5</v>
      </c>
      <c r="G17" s="8">
        <v>3</v>
      </c>
      <c r="H17" s="8">
        <f t="shared" si="0"/>
        <v>60.5</v>
      </c>
      <c r="I17" s="5" t="s">
        <v>31</v>
      </c>
    </row>
    <row r="18" customHeight="1" spans="1:9">
      <c r="A18" s="3">
        <v>15</v>
      </c>
      <c r="B18" s="8" t="s">
        <v>46</v>
      </c>
      <c r="C18" s="8" t="s">
        <v>30</v>
      </c>
      <c r="D18" s="8" t="s">
        <v>20</v>
      </c>
      <c r="E18" s="8">
        <v>30</v>
      </c>
      <c r="F18" s="8">
        <v>30</v>
      </c>
      <c r="G18" s="8"/>
      <c r="H18" s="8">
        <f t="shared" si="0"/>
        <v>60</v>
      </c>
      <c r="I18" s="5" t="s">
        <v>38</v>
      </c>
    </row>
    <row r="19" customHeight="1" spans="1:9">
      <c r="A19" s="3">
        <v>16</v>
      </c>
      <c r="B19" s="8" t="s">
        <v>47</v>
      </c>
      <c r="C19" s="8" t="s">
        <v>48</v>
      </c>
      <c r="D19" s="8" t="s">
        <v>20</v>
      </c>
      <c r="E19" s="8">
        <v>30</v>
      </c>
      <c r="F19" s="8">
        <v>30</v>
      </c>
      <c r="G19" s="8"/>
      <c r="H19" s="8">
        <f t="shared" si="0"/>
        <v>60</v>
      </c>
      <c r="I19" s="5" t="s">
        <v>38</v>
      </c>
    </row>
    <row r="20" customHeight="1" spans="1:9">
      <c r="A20" s="3">
        <v>17</v>
      </c>
      <c r="B20" s="8" t="s">
        <v>49</v>
      </c>
      <c r="C20" s="8" t="s">
        <v>27</v>
      </c>
      <c r="D20" s="8" t="s">
        <v>20</v>
      </c>
      <c r="E20" s="8">
        <v>30</v>
      </c>
      <c r="F20" s="8">
        <v>30</v>
      </c>
      <c r="G20" s="8"/>
      <c r="H20" s="8">
        <f t="shared" si="0"/>
        <v>60</v>
      </c>
      <c r="I20" s="5" t="s">
        <v>50</v>
      </c>
    </row>
    <row r="21" customHeight="1" spans="1:9">
      <c r="A21" s="3">
        <v>18</v>
      </c>
      <c r="B21" s="8" t="s">
        <v>51</v>
      </c>
      <c r="C21" s="8" t="s">
        <v>19</v>
      </c>
      <c r="D21" s="8" t="s">
        <v>13</v>
      </c>
      <c r="E21" s="8">
        <v>28</v>
      </c>
      <c r="F21" s="8">
        <v>31.5</v>
      </c>
      <c r="G21" s="8"/>
      <c r="H21" s="8">
        <f t="shared" si="0"/>
        <v>59.5</v>
      </c>
      <c r="I21" s="5" t="s">
        <v>31</v>
      </c>
    </row>
    <row r="22" customHeight="1" spans="1:9">
      <c r="A22" s="3">
        <v>19</v>
      </c>
      <c r="B22" s="8" t="s">
        <v>52</v>
      </c>
      <c r="C22" s="8" t="s">
        <v>53</v>
      </c>
      <c r="D22" s="8" t="s">
        <v>13</v>
      </c>
      <c r="E22" s="8">
        <v>29</v>
      </c>
      <c r="F22" s="8">
        <v>30.5</v>
      </c>
      <c r="G22" s="8"/>
      <c r="H22" s="8">
        <f t="shared" si="0"/>
        <v>59.5</v>
      </c>
      <c r="I22" s="5" t="s">
        <v>31</v>
      </c>
    </row>
    <row r="23" customHeight="1" spans="1:9">
      <c r="A23" s="3">
        <v>20</v>
      </c>
      <c r="B23" s="8" t="s">
        <v>54</v>
      </c>
      <c r="C23" s="8" t="s">
        <v>55</v>
      </c>
      <c r="D23" s="8" t="s">
        <v>20</v>
      </c>
      <c r="E23" s="8">
        <v>29</v>
      </c>
      <c r="F23" s="8">
        <v>30</v>
      </c>
      <c r="G23" s="8"/>
      <c r="H23" s="8">
        <f t="shared" si="0"/>
        <v>59</v>
      </c>
      <c r="I23" s="5" t="s">
        <v>28</v>
      </c>
    </row>
    <row r="24" customHeight="1" spans="1:9">
      <c r="A24" s="3">
        <v>21</v>
      </c>
      <c r="B24" s="8" t="s">
        <v>56</v>
      </c>
      <c r="C24" s="8" t="s">
        <v>57</v>
      </c>
      <c r="D24" s="8" t="s">
        <v>20</v>
      </c>
      <c r="E24" s="8">
        <v>29</v>
      </c>
      <c r="F24" s="8">
        <v>30</v>
      </c>
      <c r="G24" s="8"/>
      <c r="H24" s="8">
        <f t="shared" si="0"/>
        <v>59</v>
      </c>
      <c r="I24" s="5" t="s">
        <v>28</v>
      </c>
    </row>
    <row r="25" customHeight="1" spans="1:9">
      <c r="A25" s="3">
        <v>22</v>
      </c>
      <c r="B25" s="8" t="s">
        <v>58</v>
      </c>
      <c r="C25" s="8" t="s">
        <v>42</v>
      </c>
      <c r="D25" s="8" t="s">
        <v>13</v>
      </c>
      <c r="E25" s="8">
        <v>28</v>
      </c>
      <c r="F25" s="8">
        <v>31</v>
      </c>
      <c r="G25" s="8"/>
      <c r="H25" s="8">
        <f t="shared" si="0"/>
        <v>59</v>
      </c>
      <c r="I25" s="5" t="s">
        <v>31</v>
      </c>
    </row>
    <row r="26" customHeight="1" spans="1:9">
      <c r="A26" s="3">
        <v>23</v>
      </c>
      <c r="B26" s="8" t="s">
        <v>59</v>
      </c>
      <c r="C26" s="8" t="s">
        <v>27</v>
      </c>
      <c r="D26" s="8" t="s">
        <v>20</v>
      </c>
      <c r="E26" s="8">
        <v>29</v>
      </c>
      <c r="F26" s="8">
        <v>30</v>
      </c>
      <c r="G26" s="8"/>
      <c r="H26" s="8">
        <f t="shared" si="0"/>
        <v>59</v>
      </c>
      <c r="I26" s="5" t="s">
        <v>25</v>
      </c>
    </row>
    <row r="27" customHeight="1" spans="1:9">
      <c r="A27" s="3">
        <v>24</v>
      </c>
      <c r="B27" s="8" t="s">
        <v>60</v>
      </c>
      <c r="C27" s="8" t="s">
        <v>27</v>
      </c>
      <c r="D27" s="8" t="s">
        <v>13</v>
      </c>
      <c r="E27" s="8">
        <v>29</v>
      </c>
      <c r="F27" s="8">
        <v>30</v>
      </c>
      <c r="G27" s="8"/>
      <c r="H27" s="8">
        <f t="shared" si="0"/>
        <v>59</v>
      </c>
      <c r="I27" s="5" t="s">
        <v>61</v>
      </c>
    </row>
    <row r="28" customHeight="1" spans="1:9">
      <c r="A28" s="3">
        <v>25</v>
      </c>
      <c r="B28" s="8" t="s">
        <v>62</v>
      </c>
      <c r="C28" s="8" t="s">
        <v>42</v>
      </c>
      <c r="D28" s="8" t="s">
        <v>13</v>
      </c>
      <c r="E28" s="8">
        <v>27</v>
      </c>
      <c r="F28" s="8">
        <v>31</v>
      </c>
      <c r="G28" s="8"/>
      <c r="H28" s="8">
        <f t="shared" si="0"/>
        <v>58</v>
      </c>
      <c r="I28" s="5" t="s">
        <v>63</v>
      </c>
    </row>
    <row r="29" customHeight="1" spans="1:9">
      <c r="A29" s="3">
        <v>26</v>
      </c>
      <c r="B29" s="8" t="s">
        <v>64</v>
      </c>
      <c r="C29" s="8" t="s">
        <v>65</v>
      </c>
      <c r="D29" s="8" t="s">
        <v>13</v>
      </c>
      <c r="E29" s="8">
        <v>27</v>
      </c>
      <c r="F29" s="8">
        <v>31</v>
      </c>
      <c r="G29" s="8"/>
      <c r="H29" s="8">
        <f t="shared" si="0"/>
        <v>58</v>
      </c>
      <c r="I29" s="5" t="s">
        <v>25</v>
      </c>
    </row>
    <row r="30" customHeight="1" spans="1:9">
      <c r="A30" s="3">
        <v>27</v>
      </c>
      <c r="B30" s="8" t="s">
        <v>66</v>
      </c>
      <c r="C30" s="8" t="s">
        <v>57</v>
      </c>
      <c r="D30" s="8" t="s">
        <v>20</v>
      </c>
      <c r="E30" s="8">
        <v>31</v>
      </c>
      <c r="F30" s="8">
        <v>24</v>
      </c>
      <c r="G30" s="8">
        <v>3</v>
      </c>
      <c r="H30" s="8">
        <f t="shared" si="0"/>
        <v>58</v>
      </c>
      <c r="I30" s="5" t="s">
        <v>25</v>
      </c>
    </row>
    <row r="31" customHeight="1" spans="1:9">
      <c r="A31" s="3">
        <v>28</v>
      </c>
      <c r="B31" s="8" t="s">
        <v>67</v>
      </c>
      <c r="C31" s="8" t="s">
        <v>65</v>
      </c>
      <c r="D31" s="8" t="s">
        <v>13</v>
      </c>
      <c r="E31" s="8">
        <v>27</v>
      </c>
      <c r="F31" s="8">
        <v>30.5</v>
      </c>
      <c r="G31" s="8"/>
      <c r="H31" s="8">
        <f t="shared" si="0"/>
        <v>57.5</v>
      </c>
      <c r="I31" s="5" t="s">
        <v>25</v>
      </c>
    </row>
    <row r="32" customHeight="1" spans="1:9">
      <c r="A32" s="3">
        <v>29</v>
      </c>
      <c r="B32" s="8" t="s">
        <v>68</v>
      </c>
      <c r="C32" s="8" t="s">
        <v>19</v>
      </c>
      <c r="D32" s="8" t="s">
        <v>13</v>
      </c>
      <c r="E32" s="8">
        <v>27</v>
      </c>
      <c r="F32" s="8">
        <v>30.5</v>
      </c>
      <c r="G32" s="8"/>
      <c r="H32" s="8">
        <f t="shared" si="0"/>
        <v>57.5</v>
      </c>
      <c r="I32" s="5" t="s">
        <v>25</v>
      </c>
    </row>
    <row r="33" customHeight="1" spans="1:9">
      <c r="A33" s="3">
        <v>30</v>
      </c>
      <c r="B33" s="8" t="s">
        <v>69</v>
      </c>
      <c r="C33" s="8" t="s">
        <v>70</v>
      </c>
      <c r="D33" s="8" t="s">
        <v>20</v>
      </c>
      <c r="E33" s="8">
        <v>29</v>
      </c>
      <c r="F33" s="8">
        <v>28.5</v>
      </c>
      <c r="G33" s="8"/>
      <c r="H33" s="8">
        <f t="shared" si="0"/>
        <v>57.5</v>
      </c>
      <c r="I33" s="5" t="s">
        <v>50</v>
      </c>
    </row>
    <row r="34" customHeight="1" spans="1:9">
      <c r="A34" s="3">
        <v>31</v>
      </c>
      <c r="B34" s="8" t="s">
        <v>71</v>
      </c>
      <c r="C34" s="8" t="s">
        <v>19</v>
      </c>
      <c r="D34" s="8" t="s">
        <v>20</v>
      </c>
      <c r="E34" s="8">
        <v>30</v>
      </c>
      <c r="F34" s="8">
        <v>27</v>
      </c>
      <c r="G34" s="8"/>
      <c r="H34" s="8">
        <f t="shared" si="0"/>
        <v>57</v>
      </c>
      <c r="I34" s="5" t="s">
        <v>38</v>
      </c>
    </row>
    <row r="35" customHeight="1" spans="1:9">
      <c r="A35" s="3">
        <v>32</v>
      </c>
      <c r="B35" s="8" t="s">
        <v>72</v>
      </c>
      <c r="C35" s="8" t="s">
        <v>37</v>
      </c>
      <c r="D35" s="8" t="s">
        <v>20</v>
      </c>
      <c r="E35" s="8">
        <v>28</v>
      </c>
      <c r="F35" s="8">
        <v>28.5</v>
      </c>
      <c r="G35" s="8"/>
      <c r="H35" s="8">
        <f t="shared" si="0"/>
        <v>56.5</v>
      </c>
      <c r="I35" s="5" t="s">
        <v>31</v>
      </c>
    </row>
    <row r="36" customHeight="1" spans="1:9">
      <c r="A36" s="3">
        <v>33</v>
      </c>
      <c r="B36" s="8" t="s">
        <v>73</v>
      </c>
      <c r="C36" s="8" t="s">
        <v>37</v>
      </c>
      <c r="D36" s="8" t="s">
        <v>20</v>
      </c>
      <c r="E36" s="8">
        <v>28</v>
      </c>
      <c r="F36" s="8">
        <v>28.5</v>
      </c>
      <c r="G36" s="8"/>
      <c r="H36" s="8">
        <f t="shared" si="0"/>
        <v>56.5</v>
      </c>
      <c r="I36" s="5" t="s">
        <v>31</v>
      </c>
    </row>
    <row r="37" customHeight="1" spans="1:9">
      <c r="A37" s="3">
        <v>34</v>
      </c>
      <c r="B37" s="8" t="s">
        <v>74</v>
      </c>
      <c r="C37" s="8" t="s">
        <v>53</v>
      </c>
      <c r="D37" s="8" t="s">
        <v>20</v>
      </c>
      <c r="E37" s="8">
        <v>29</v>
      </c>
      <c r="F37" s="8">
        <v>27</v>
      </c>
      <c r="G37" s="8"/>
      <c r="H37" s="8">
        <f t="shared" si="0"/>
        <v>56</v>
      </c>
      <c r="I37" s="5" t="s">
        <v>61</v>
      </c>
    </row>
    <row r="38" customHeight="1" spans="1:9">
      <c r="A38" s="3">
        <v>35</v>
      </c>
      <c r="B38" s="8" t="s">
        <v>75</v>
      </c>
      <c r="C38" s="8" t="s">
        <v>55</v>
      </c>
      <c r="D38" s="8" t="s">
        <v>20</v>
      </c>
      <c r="E38" s="8">
        <v>30</v>
      </c>
      <c r="F38" s="8">
        <v>25.5</v>
      </c>
      <c r="G38" s="8"/>
      <c r="H38" s="8">
        <f t="shared" si="0"/>
        <v>55.5</v>
      </c>
      <c r="I38" s="5" t="s">
        <v>63</v>
      </c>
    </row>
    <row r="39" customHeight="1" spans="1:9">
      <c r="A39" s="3">
        <v>36</v>
      </c>
      <c r="B39" s="8" t="s">
        <v>76</v>
      </c>
      <c r="C39" s="8" t="s">
        <v>65</v>
      </c>
      <c r="D39" s="8" t="s">
        <v>20</v>
      </c>
      <c r="E39" s="8">
        <v>30</v>
      </c>
      <c r="F39" s="8">
        <v>25.5</v>
      </c>
      <c r="G39" s="8"/>
      <c r="H39" s="8">
        <f t="shared" si="0"/>
        <v>55.5</v>
      </c>
      <c r="I39" s="5" t="s">
        <v>77</v>
      </c>
    </row>
    <row r="40" customHeight="1" spans="1:9">
      <c r="A40" s="3">
        <v>37</v>
      </c>
      <c r="B40" s="8" t="s">
        <v>78</v>
      </c>
      <c r="C40" s="8" t="s">
        <v>27</v>
      </c>
      <c r="D40" s="8" t="s">
        <v>20</v>
      </c>
      <c r="E40" s="8">
        <v>28</v>
      </c>
      <c r="F40" s="8">
        <v>27</v>
      </c>
      <c r="G40" s="8"/>
      <c r="H40" s="8">
        <f t="shared" si="0"/>
        <v>55</v>
      </c>
      <c r="I40" s="5" t="s">
        <v>31</v>
      </c>
    </row>
    <row r="41" customHeight="1" spans="1:9">
      <c r="A41" s="3">
        <v>38</v>
      </c>
      <c r="B41" s="8" t="s">
        <v>79</v>
      </c>
      <c r="C41" s="8" t="s">
        <v>48</v>
      </c>
      <c r="D41" s="8" t="s">
        <v>13</v>
      </c>
      <c r="E41" s="8">
        <v>27</v>
      </c>
      <c r="F41" s="8">
        <v>28</v>
      </c>
      <c r="G41" s="8"/>
      <c r="H41" s="8">
        <f t="shared" si="0"/>
        <v>55</v>
      </c>
      <c r="I41" s="5" t="s">
        <v>25</v>
      </c>
    </row>
    <row r="42" customHeight="1" spans="1:9">
      <c r="A42" s="3">
        <v>39</v>
      </c>
      <c r="B42" s="8" t="s">
        <v>80</v>
      </c>
      <c r="C42" s="8" t="s">
        <v>53</v>
      </c>
      <c r="D42" s="8" t="s">
        <v>13</v>
      </c>
      <c r="E42" s="8">
        <v>27</v>
      </c>
      <c r="F42" s="8">
        <v>28</v>
      </c>
      <c r="G42" s="8"/>
      <c r="H42" s="8">
        <f t="shared" si="0"/>
        <v>55</v>
      </c>
      <c r="I42" s="5" t="s">
        <v>81</v>
      </c>
    </row>
    <row r="43" customHeight="1" spans="1:9">
      <c r="A43" s="3">
        <v>40</v>
      </c>
      <c r="B43" s="8" t="s">
        <v>82</v>
      </c>
      <c r="C43" s="8" t="s">
        <v>19</v>
      </c>
      <c r="D43" s="8" t="s">
        <v>13</v>
      </c>
      <c r="E43" s="8">
        <v>28</v>
      </c>
      <c r="F43" s="8">
        <v>26.5</v>
      </c>
      <c r="G43" s="8"/>
      <c r="H43" s="8">
        <f t="shared" si="0"/>
        <v>54.5</v>
      </c>
      <c r="I43" s="5" t="s">
        <v>14</v>
      </c>
    </row>
    <row r="44" customHeight="1" spans="1:9">
      <c r="A44" s="3">
        <v>41</v>
      </c>
      <c r="B44" s="8" t="s">
        <v>83</v>
      </c>
      <c r="C44" s="8" t="s">
        <v>27</v>
      </c>
      <c r="D44" s="8" t="s">
        <v>20</v>
      </c>
      <c r="E44" s="8">
        <v>27</v>
      </c>
      <c r="F44" s="8">
        <v>27</v>
      </c>
      <c r="G44" s="8"/>
      <c r="H44" s="8">
        <f t="shared" si="0"/>
        <v>54</v>
      </c>
      <c r="I44" s="5" t="s">
        <v>63</v>
      </c>
    </row>
    <row r="45" customHeight="1" spans="1:9">
      <c r="A45" s="3">
        <v>42</v>
      </c>
      <c r="B45" s="8" t="s">
        <v>84</v>
      </c>
      <c r="C45" s="8" t="s">
        <v>70</v>
      </c>
      <c r="D45" s="8" t="s">
        <v>20</v>
      </c>
      <c r="E45" s="8">
        <v>27</v>
      </c>
      <c r="F45" s="8">
        <v>27</v>
      </c>
      <c r="G45" s="8"/>
      <c r="H45" s="8">
        <f t="shared" si="0"/>
        <v>54</v>
      </c>
      <c r="I45" s="5" t="s">
        <v>25</v>
      </c>
    </row>
    <row r="46" customHeight="1" spans="1:9">
      <c r="A46" s="3">
        <v>43</v>
      </c>
      <c r="B46" s="8" t="s">
        <v>85</v>
      </c>
      <c r="C46" s="8" t="s">
        <v>65</v>
      </c>
      <c r="D46" s="8" t="s">
        <v>20</v>
      </c>
      <c r="E46" s="8">
        <v>27</v>
      </c>
      <c r="F46" s="8">
        <v>27</v>
      </c>
      <c r="G46" s="8"/>
      <c r="H46" s="8">
        <f t="shared" si="0"/>
        <v>54</v>
      </c>
      <c r="I46" s="5" t="s">
        <v>25</v>
      </c>
    </row>
    <row r="47" customHeight="1" spans="1:9">
      <c r="A47" s="3">
        <v>44</v>
      </c>
      <c r="B47" s="8" t="s">
        <v>86</v>
      </c>
      <c r="C47" s="8" t="s">
        <v>55</v>
      </c>
      <c r="D47" s="8" t="s">
        <v>20</v>
      </c>
      <c r="E47" s="8">
        <v>27</v>
      </c>
      <c r="F47" s="8">
        <v>27</v>
      </c>
      <c r="G47" s="8"/>
      <c r="H47" s="8">
        <f t="shared" si="0"/>
        <v>54</v>
      </c>
      <c r="I47" s="5" t="s">
        <v>25</v>
      </c>
    </row>
    <row r="48" customHeight="1" spans="1:9">
      <c r="A48" s="3">
        <v>45</v>
      </c>
      <c r="B48" s="8" t="s">
        <v>87</v>
      </c>
      <c r="C48" s="8" t="s">
        <v>27</v>
      </c>
      <c r="D48" s="8" t="s">
        <v>20</v>
      </c>
      <c r="E48" s="8">
        <v>27</v>
      </c>
      <c r="F48" s="8">
        <v>27</v>
      </c>
      <c r="G48" s="8"/>
      <c r="H48" s="8">
        <f t="shared" si="0"/>
        <v>54</v>
      </c>
      <c r="I48" s="5" t="s">
        <v>25</v>
      </c>
    </row>
    <row r="49" customHeight="1" spans="1:9">
      <c r="A49" s="3">
        <v>46</v>
      </c>
      <c r="B49" s="8" t="s">
        <v>88</v>
      </c>
      <c r="C49" s="8" t="s">
        <v>27</v>
      </c>
      <c r="D49" s="8" t="s">
        <v>20</v>
      </c>
      <c r="E49" s="8">
        <v>27</v>
      </c>
      <c r="F49" s="8">
        <v>27</v>
      </c>
      <c r="G49" s="8"/>
      <c r="H49" s="8">
        <f t="shared" si="0"/>
        <v>54</v>
      </c>
      <c r="I49" s="5" t="s">
        <v>25</v>
      </c>
    </row>
    <row r="50" customHeight="1" spans="1:9">
      <c r="A50" s="3">
        <v>47</v>
      </c>
      <c r="B50" s="8" t="s">
        <v>89</v>
      </c>
      <c r="C50" s="8" t="s">
        <v>27</v>
      </c>
      <c r="D50" s="8" t="s">
        <v>20</v>
      </c>
      <c r="E50" s="8">
        <v>27</v>
      </c>
      <c r="F50" s="8">
        <v>27</v>
      </c>
      <c r="G50" s="8"/>
      <c r="H50" s="8">
        <f t="shared" si="0"/>
        <v>54</v>
      </c>
      <c r="I50" s="5" t="s">
        <v>25</v>
      </c>
    </row>
    <row r="51" customHeight="1" spans="1:9">
      <c r="A51" s="3">
        <v>48</v>
      </c>
      <c r="B51" s="8" t="s">
        <v>90</v>
      </c>
      <c r="C51" s="8" t="s">
        <v>42</v>
      </c>
      <c r="D51" s="8" t="s">
        <v>20</v>
      </c>
      <c r="E51" s="8">
        <v>28</v>
      </c>
      <c r="F51" s="8">
        <v>25.5</v>
      </c>
      <c r="G51" s="8"/>
      <c r="H51" s="8">
        <f t="shared" si="0"/>
        <v>53.5</v>
      </c>
      <c r="I51" s="5" t="s">
        <v>31</v>
      </c>
    </row>
    <row r="52" customHeight="1" spans="1:9">
      <c r="A52" s="3">
        <v>49</v>
      </c>
      <c r="B52" s="8" t="s">
        <v>91</v>
      </c>
      <c r="C52" s="8" t="s">
        <v>57</v>
      </c>
      <c r="D52" s="8" t="s">
        <v>13</v>
      </c>
      <c r="E52" s="8">
        <v>28</v>
      </c>
      <c r="F52" s="8">
        <v>24.5</v>
      </c>
      <c r="G52" s="8"/>
      <c r="H52" s="8">
        <f t="shared" si="0"/>
        <v>52.5</v>
      </c>
      <c r="I52" s="5" t="s">
        <v>92</v>
      </c>
    </row>
    <row r="53" customHeight="1" spans="1:9">
      <c r="A53" s="3">
        <v>50</v>
      </c>
      <c r="B53" s="8" t="s">
        <v>93</v>
      </c>
      <c r="C53" s="8" t="s">
        <v>19</v>
      </c>
      <c r="D53" s="8" t="s">
        <v>20</v>
      </c>
      <c r="E53" s="8">
        <v>30</v>
      </c>
      <c r="F53" s="8">
        <v>22.5</v>
      </c>
      <c r="G53" s="8"/>
      <c r="H53" s="8">
        <f t="shared" si="0"/>
        <v>52.5</v>
      </c>
      <c r="I53" s="5" t="s">
        <v>92</v>
      </c>
    </row>
    <row r="54" customHeight="1" spans="1:9">
      <c r="A54" s="3">
        <v>51</v>
      </c>
      <c r="B54" s="8" t="s">
        <v>94</v>
      </c>
      <c r="C54" s="8" t="s">
        <v>19</v>
      </c>
      <c r="D54" s="8" t="s">
        <v>20</v>
      </c>
      <c r="E54" s="8">
        <v>27</v>
      </c>
      <c r="F54" s="8">
        <v>24</v>
      </c>
      <c r="G54" s="8"/>
      <c r="H54" s="8">
        <f t="shared" si="0"/>
        <v>51</v>
      </c>
      <c r="I54" s="5" t="s">
        <v>28</v>
      </c>
    </row>
    <row r="55" customHeight="1" spans="1:9">
      <c r="A55" s="3">
        <v>52</v>
      </c>
      <c r="B55" s="8" t="s">
        <v>95</v>
      </c>
      <c r="C55" s="8" t="s">
        <v>55</v>
      </c>
      <c r="D55" s="8" t="s">
        <v>20</v>
      </c>
      <c r="E55" s="8">
        <v>28</v>
      </c>
      <c r="F55" s="8">
        <v>21</v>
      </c>
      <c r="G55" s="8"/>
      <c r="H55" s="8">
        <f t="shared" si="0"/>
        <v>49</v>
      </c>
      <c r="I55" s="5" t="s">
        <v>96</v>
      </c>
    </row>
    <row r="56" customHeight="1" spans="1:9">
      <c r="A56" s="3">
        <v>53</v>
      </c>
      <c r="B56" s="8" t="s">
        <v>97</v>
      </c>
      <c r="C56" s="8" t="s">
        <v>19</v>
      </c>
      <c r="D56" s="8" t="s">
        <v>20</v>
      </c>
      <c r="E56" s="8">
        <v>27</v>
      </c>
      <c r="F56" s="8">
        <v>19.5</v>
      </c>
      <c r="G56" s="8"/>
      <c r="H56" s="8">
        <f t="shared" si="0"/>
        <v>46.5</v>
      </c>
      <c r="I56" s="5" t="s">
        <v>98</v>
      </c>
    </row>
    <row r="57" customHeight="1" spans="1:9">
      <c r="A57" s="3">
        <v>54</v>
      </c>
      <c r="B57" s="8" t="s">
        <v>99</v>
      </c>
      <c r="C57" s="8" t="s">
        <v>70</v>
      </c>
      <c r="D57" s="8" t="s">
        <v>20</v>
      </c>
      <c r="E57" s="8">
        <v>25</v>
      </c>
      <c r="F57" s="8">
        <v>7.5</v>
      </c>
      <c r="G57" s="8"/>
      <c r="H57" s="8">
        <f t="shared" si="0"/>
        <v>32.5</v>
      </c>
      <c r="I57" s="5" t="s">
        <v>77</v>
      </c>
    </row>
    <row r="58" customHeight="1" spans="1:9">
      <c r="A58" s="3">
        <v>55</v>
      </c>
      <c r="B58" s="8" t="s">
        <v>100</v>
      </c>
      <c r="C58" s="8" t="s">
        <v>101</v>
      </c>
      <c r="D58" s="8" t="s">
        <v>20</v>
      </c>
      <c r="E58" s="8">
        <v>26</v>
      </c>
      <c r="F58" s="8">
        <v>3</v>
      </c>
      <c r="G58" s="8"/>
      <c r="H58" s="8">
        <f t="shared" si="0"/>
        <v>29</v>
      </c>
      <c r="I58" s="5" t="s">
        <v>25</v>
      </c>
    </row>
  </sheetData>
  <mergeCells count="2">
    <mergeCell ref="A1:H1"/>
    <mergeCell ref="A2:H2"/>
  </mergeCells>
  <pageMargins left="1.3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zoomScaleSheetLayoutView="60" workbookViewId="0">
      <selection activeCell="C14" sqref="C14"/>
    </sheetView>
  </sheetViews>
  <sheetFormatPr defaultColWidth="8.8" defaultRowHeight="14.25"/>
  <cols>
    <col min="1" max="16384" width="10.9" style="4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.1" customHeight="1" spans="1:8">
      <c r="A2" s="6" t="s">
        <v>102</v>
      </c>
      <c r="B2" s="6"/>
      <c r="C2" s="6"/>
      <c r="D2" s="6"/>
      <c r="E2" s="6"/>
      <c r="F2" s="6"/>
      <c r="G2" s="6"/>
      <c r="H2" s="6"/>
    </row>
    <row r="3" ht="20.1" customHeight="1" spans="1:9">
      <c r="A3" s="3" t="s">
        <v>2</v>
      </c>
      <c r="B3" s="3" t="s">
        <v>103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5" t="s">
        <v>10</v>
      </c>
    </row>
    <row r="4" ht="20.1" customHeight="1" spans="1:9">
      <c r="A4" s="3">
        <v>1</v>
      </c>
      <c r="B4" s="7" t="s">
        <v>104</v>
      </c>
      <c r="C4" s="5" t="s">
        <v>70</v>
      </c>
      <c r="D4" s="7" t="s">
        <v>34</v>
      </c>
      <c r="E4" s="3">
        <v>41</v>
      </c>
      <c r="F4" s="3">
        <v>56.5</v>
      </c>
      <c r="G4" s="3">
        <v>3</v>
      </c>
      <c r="H4" s="3">
        <f>(E4+F4+G4)</f>
        <v>100.5</v>
      </c>
      <c r="I4" s="5" t="s">
        <v>61</v>
      </c>
    </row>
    <row r="5" ht="20.1" customHeight="1" spans="1:9">
      <c r="A5" s="3">
        <v>2</v>
      </c>
      <c r="B5" s="8" t="s">
        <v>105</v>
      </c>
      <c r="C5" s="4" t="s">
        <v>48</v>
      </c>
      <c r="D5" s="9" t="s">
        <v>34</v>
      </c>
      <c r="E5" s="3">
        <v>41</v>
      </c>
      <c r="F5" s="3">
        <v>56</v>
      </c>
      <c r="G5" s="3">
        <v>3</v>
      </c>
      <c r="H5" s="3">
        <f>(E5+F5+G5)</f>
        <v>100</v>
      </c>
      <c r="I5" s="5" t="s">
        <v>106</v>
      </c>
    </row>
    <row r="6" ht="20.1" customHeight="1" spans="1:9">
      <c r="A6" s="3">
        <v>3</v>
      </c>
      <c r="B6" s="7" t="s">
        <v>107</v>
      </c>
      <c r="C6" s="5" t="s">
        <v>57</v>
      </c>
      <c r="D6" s="7" t="s">
        <v>34</v>
      </c>
      <c r="E6" s="3">
        <v>39</v>
      </c>
      <c r="F6" s="3">
        <v>56</v>
      </c>
      <c r="G6" s="3">
        <v>3</v>
      </c>
      <c r="H6" s="3">
        <f>(E6+F6+G6)</f>
        <v>98</v>
      </c>
      <c r="I6" s="5" t="s">
        <v>108</v>
      </c>
    </row>
    <row r="7" ht="20.1" customHeight="1" spans="1:9">
      <c r="A7" s="5">
        <v>4</v>
      </c>
      <c r="B7" s="10" t="s">
        <v>109</v>
      </c>
      <c r="C7" s="3" t="s">
        <v>53</v>
      </c>
      <c r="D7" s="10" t="s">
        <v>13</v>
      </c>
      <c r="E7" s="3">
        <v>32</v>
      </c>
      <c r="F7" s="11">
        <v>47.5</v>
      </c>
      <c r="G7" s="9">
        <v>3</v>
      </c>
      <c r="H7" s="12">
        <f>SUM(E7:G7)</f>
        <v>82.5</v>
      </c>
      <c r="I7" s="13" t="s">
        <v>110</v>
      </c>
    </row>
    <row r="8" ht="20.1" customHeight="1" spans="1:9">
      <c r="A8" s="3">
        <v>5</v>
      </c>
      <c r="B8" s="5" t="s">
        <v>111</v>
      </c>
      <c r="C8" s="5" t="s">
        <v>101</v>
      </c>
      <c r="D8" s="7" t="s">
        <v>24</v>
      </c>
      <c r="E8" s="5">
        <v>41</v>
      </c>
      <c r="F8" s="5">
        <v>34.5</v>
      </c>
      <c r="G8" s="5">
        <v>3</v>
      </c>
      <c r="H8" s="3">
        <f>(E8+F8+G8)</f>
        <v>78.5</v>
      </c>
      <c r="I8" s="5" t="s">
        <v>112</v>
      </c>
    </row>
    <row r="9" ht="20.1" customHeight="1" spans="1:9">
      <c r="A9" s="3">
        <v>6</v>
      </c>
      <c r="B9" s="7" t="s">
        <v>113</v>
      </c>
      <c r="C9" s="5" t="s">
        <v>114</v>
      </c>
      <c r="D9" s="7" t="s">
        <v>13</v>
      </c>
      <c r="E9" s="3">
        <v>30</v>
      </c>
      <c r="F9" s="3">
        <v>29.5</v>
      </c>
      <c r="G9" s="3">
        <v>3</v>
      </c>
      <c r="H9" s="3">
        <f>(E9+F9+G9)</f>
        <v>62.5</v>
      </c>
      <c r="I9" s="5" t="s">
        <v>110</v>
      </c>
    </row>
    <row r="10" ht="20.1" customHeight="1" spans="1:9">
      <c r="A10" s="3">
        <v>7</v>
      </c>
      <c r="B10" s="7" t="s">
        <v>115</v>
      </c>
      <c r="C10" s="5" t="s">
        <v>114</v>
      </c>
      <c r="D10" s="7" t="s">
        <v>13</v>
      </c>
      <c r="E10" s="3">
        <v>28</v>
      </c>
      <c r="F10" s="3">
        <v>29</v>
      </c>
      <c r="G10" s="3"/>
      <c r="H10" s="3">
        <f>(E10+F10+G10)</f>
        <v>57</v>
      </c>
      <c r="I10" s="5" t="s">
        <v>31</v>
      </c>
    </row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</sheetData>
  <mergeCells count="2">
    <mergeCell ref="A1:H1"/>
    <mergeCell ref="A2:H2"/>
  </mergeCells>
  <pageMargins left="1.32" right="0.61" top="1" bottom="1" header="0.5" footer="0.5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SheetLayoutView="60" workbookViewId="0">
      <selection activeCell="H11" sqref="H11"/>
    </sheetView>
  </sheetViews>
  <sheetFormatPr defaultColWidth="8.8" defaultRowHeight="23" customHeight="1"/>
  <cols>
    <col min="1" max="3" width="9.8" style="4" customWidth="1"/>
    <col min="4" max="4" width="10.9" style="4" customWidth="1"/>
    <col min="5" max="8" width="9.8" style="4" customWidth="1"/>
    <col min="9" max="9" width="10.9" style="4" customWidth="1"/>
    <col min="10" max="255" width="9.8" style="4" customWidth="1"/>
    <col min="256" max="16384" width="9.8" style="4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116</v>
      </c>
      <c r="B2" s="2"/>
      <c r="C2" s="2"/>
      <c r="D2" s="2"/>
      <c r="E2" s="2"/>
      <c r="F2" s="2"/>
      <c r="G2" s="2"/>
      <c r="H2" s="2"/>
    </row>
    <row r="3" ht="30" customHeight="1" spans="1:9">
      <c r="A3" s="3" t="s">
        <v>2</v>
      </c>
      <c r="B3" s="3" t="s">
        <v>103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5" t="s">
        <v>10</v>
      </c>
    </row>
    <row r="4" customHeight="1" spans="1:9">
      <c r="A4" s="3">
        <v>1</v>
      </c>
      <c r="B4" s="3" t="s">
        <v>117</v>
      </c>
      <c r="C4" s="3" t="s">
        <v>118</v>
      </c>
      <c r="D4" s="3" t="s">
        <v>119</v>
      </c>
      <c r="E4" s="3">
        <v>26</v>
      </c>
      <c r="F4" s="3">
        <v>18</v>
      </c>
      <c r="G4" s="3"/>
      <c r="H4" s="3">
        <f>SUM(E4:G4)</f>
        <v>44</v>
      </c>
      <c r="I4" s="5" t="s">
        <v>77</v>
      </c>
    </row>
    <row r="5" customHeight="1" spans="1:9">
      <c r="A5" s="3"/>
      <c r="B5" s="3"/>
      <c r="C5" s="3"/>
      <c r="D5" s="3"/>
      <c r="E5" s="3"/>
      <c r="F5" s="3"/>
      <c r="G5" s="3"/>
      <c r="H5" s="3"/>
      <c r="I5" s="5"/>
    </row>
    <row r="6" customHeight="1" spans="1:9">
      <c r="A6" s="3"/>
      <c r="B6" s="3"/>
      <c r="C6" s="3"/>
      <c r="D6" s="3"/>
      <c r="E6" s="3"/>
      <c r="F6" s="3"/>
      <c r="G6" s="3"/>
      <c r="H6" s="3"/>
      <c r="I6" s="5"/>
    </row>
    <row r="7" customHeight="1" spans="1:9">
      <c r="A7" s="3"/>
      <c r="B7" s="3"/>
      <c r="C7" s="3"/>
      <c r="D7" s="3"/>
      <c r="E7" s="3"/>
      <c r="F7" s="3"/>
      <c r="G7" s="3"/>
      <c r="H7" s="3"/>
      <c r="I7" s="5"/>
    </row>
    <row r="8" customHeight="1" spans="1:9">
      <c r="A8" s="3"/>
      <c r="B8" s="3"/>
      <c r="C8" s="3"/>
      <c r="D8" s="3"/>
      <c r="E8" s="3"/>
      <c r="F8" s="3"/>
      <c r="G8" s="3"/>
      <c r="H8" s="3"/>
      <c r="I8" s="5"/>
    </row>
    <row r="12" customHeight="1" spans="1:8">
      <c r="A12" s="2"/>
      <c r="B12" s="2"/>
      <c r="C12" s="2"/>
      <c r="D12" s="2"/>
      <c r="E12" s="2"/>
      <c r="F12" s="2"/>
      <c r="G12" s="2"/>
      <c r="H12" s="2"/>
    </row>
  </sheetData>
  <mergeCells count="3">
    <mergeCell ref="A1:H1"/>
    <mergeCell ref="A2:H2"/>
    <mergeCell ref="A12:H12"/>
  </mergeCells>
  <pageMargins left="0.83" right="0.45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A13" sqref="A13"/>
    </sheetView>
  </sheetViews>
  <sheetFormatPr defaultColWidth="8.8" defaultRowHeight="20" customHeight="1" outlineLevelCol="7"/>
  <cols>
    <col min="1" max="255" width="12.6" customWidth="1"/>
    <col min="256" max="16384" width="12.6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120</v>
      </c>
      <c r="B2" s="2"/>
      <c r="C2" s="2"/>
      <c r="D2" s="2"/>
      <c r="E2" s="2"/>
      <c r="F2" s="2"/>
      <c r="G2" s="2"/>
      <c r="H2" s="2"/>
    </row>
    <row r="3" customHeight="1" spans="1:8">
      <c r="A3" s="3" t="s">
        <v>2</v>
      </c>
      <c r="B3" s="3" t="s">
        <v>103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customHeight="1" spans="1:8">
      <c r="A4" s="3">
        <v>1</v>
      </c>
      <c r="B4" s="3" t="s">
        <v>121</v>
      </c>
      <c r="C4" s="3" t="s">
        <v>122</v>
      </c>
      <c r="D4" s="3" t="s">
        <v>123</v>
      </c>
      <c r="E4" s="3">
        <v>32</v>
      </c>
      <c r="F4" s="3">
        <v>36.5</v>
      </c>
      <c r="G4" s="3">
        <v>3</v>
      </c>
      <c r="H4" s="3">
        <f>SUM(E4:G4)</f>
        <v>71.5</v>
      </c>
    </row>
    <row r="5" customHeight="1" spans="1:8">
      <c r="A5" s="3"/>
      <c r="B5" s="3"/>
      <c r="C5" s="3"/>
      <c r="D5" s="3"/>
      <c r="E5" s="3"/>
      <c r="F5" s="3"/>
      <c r="G5" s="3"/>
      <c r="H5" s="3"/>
    </row>
    <row r="6" customHeight="1" spans="1:8">
      <c r="A6" s="3"/>
      <c r="B6" s="3"/>
      <c r="C6" s="3"/>
      <c r="D6" s="3"/>
      <c r="E6" s="3"/>
      <c r="F6" s="3"/>
      <c r="G6" s="3"/>
      <c r="H6" s="3"/>
    </row>
    <row r="7" customHeight="1" spans="1:8">
      <c r="A7" s="3"/>
      <c r="B7" s="3"/>
      <c r="C7" s="3"/>
      <c r="D7" s="3"/>
      <c r="E7" s="3"/>
      <c r="F7" s="3"/>
      <c r="G7" s="3"/>
      <c r="H7" s="3"/>
    </row>
    <row r="10" customHeight="1" spans="1:8">
      <c r="A10" s="2" t="s">
        <v>124</v>
      </c>
      <c r="B10" s="2"/>
      <c r="C10" s="2"/>
      <c r="D10" s="2"/>
      <c r="E10" s="2"/>
      <c r="F10" s="2"/>
      <c r="G10" s="2"/>
      <c r="H10" s="2"/>
    </row>
    <row r="11" customHeight="1" spans="1:8">
      <c r="A11" s="3" t="s">
        <v>2</v>
      </c>
      <c r="B11" s="3" t="s">
        <v>103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</row>
    <row r="12" customHeight="1" spans="1:8">
      <c r="A12" s="3">
        <v>1</v>
      </c>
      <c r="B12" s="3" t="s">
        <v>125</v>
      </c>
      <c r="C12" s="3" t="s">
        <v>122</v>
      </c>
      <c r="D12" s="3" t="s">
        <v>123</v>
      </c>
      <c r="E12" s="3">
        <v>29</v>
      </c>
      <c r="F12" s="3">
        <v>33</v>
      </c>
      <c r="G12" s="3">
        <v>0</v>
      </c>
      <c r="H12" s="3">
        <f>SUM(E12:G12)</f>
        <v>62</v>
      </c>
    </row>
    <row r="13" customHeight="1" spans="1:8">
      <c r="A13" s="3"/>
      <c r="B13" s="3"/>
      <c r="C13" s="3"/>
      <c r="D13" s="3"/>
      <c r="E13" s="3"/>
      <c r="F13" s="3"/>
      <c r="G13" s="3"/>
      <c r="H13" s="3"/>
    </row>
    <row r="14" customHeight="1" spans="1:8">
      <c r="A14" s="3"/>
      <c r="B14" s="3"/>
      <c r="C14" s="3"/>
      <c r="D14" s="3"/>
      <c r="E14" s="3"/>
      <c r="F14" s="3"/>
      <c r="G14" s="3"/>
      <c r="H14" s="3"/>
    </row>
    <row r="15" customHeight="1" spans="1:8">
      <c r="A15" s="3"/>
      <c r="B15" s="3"/>
      <c r="C15" s="3"/>
      <c r="D15" s="3"/>
      <c r="E15" s="3"/>
      <c r="F15" s="3"/>
      <c r="G15" s="3"/>
      <c r="H15" s="3"/>
    </row>
  </sheetData>
  <mergeCells count="3">
    <mergeCell ref="A1:H1"/>
    <mergeCell ref="A2:H2"/>
    <mergeCell ref="A10:H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在职全额</vt:lpstr>
      <vt:lpstr>在职差额</vt:lpstr>
      <vt:lpstr>在职工人</vt:lpstr>
      <vt:lpstr>附属中学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晴</cp:lastModifiedBy>
  <dcterms:created xsi:type="dcterms:W3CDTF">1996-12-17T01:32:42Z</dcterms:created>
  <cp:lastPrinted>2016-12-21T00:47:59Z</cp:lastPrinted>
  <dcterms:modified xsi:type="dcterms:W3CDTF">2021-07-15T05:54:01Z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A2E9DA6C9F0D4711806F0407EA46A649</vt:lpwstr>
  </property>
</Properties>
</file>